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3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<sst xmlns="http://schemas.openxmlformats.org/spreadsheetml/2006/main" count="81" uniqueCount="77">
  <si>
    <t>MASON COUNTY ROAD COMMISSION</t>
  </si>
  <si>
    <t>TO</t>
  </si>
  <si>
    <t>EXPENDITURES</t>
  </si>
  <si>
    <t>Heavy Maint-Roads</t>
  </si>
  <si>
    <t>Primary</t>
  </si>
  <si>
    <t>Local</t>
  </si>
  <si>
    <t>Maintenance-Roads</t>
  </si>
  <si>
    <t>Heavy-Maint Structures</t>
  </si>
  <si>
    <t>State Trunkline  Maint</t>
  </si>
  <si>
    <t>Equipment Expense-Net</t>
  </si>
  <si>
    <t>Capital Outlay-Net</t>
  </si>
  <si>
    <t>Depreciation</t>
  </si>
  <si>
    <t>Debt Service</t>
  </si>
  <si>
    <t>Principal Payments</t>
  </si>
  <si>
    <t>Interest Payments</t>
  </si>
  <si>
    <t>Employee Benefit Fund</t>
  </si>
  <si>
    <t>Equipment Fund</t>
  </si>
  <si>
    <t>Building Fund</t>
  </si>
  <si>
    <t>Total Expenditures</t>
  </si>
  <si>
    <t>Fund Balance Adjusted</t>
  </si>
  <si>
    <t>Total Budget</t>
  </si>
  <si>
    <t>REVENUES</t>
  </si>
  <si>
    <t>License &amp; Permits</t>
  </si>
  <si>
    <t>Federal Sources</t>
  </si>
  <si>
    <t>Sub-total</t>
  </si>
  <si>
    <t>STATE SOURCES</t>
  </si>
  <si>
    <t>Engineering</t>
  </si>
  <si>
    <t>Forest Road (E)</t>
  </si>
  <si>
    <t>Sub total</t>
  </si>
  <si>
    <t>CONTRIBUTIONS FROM OTHERS</t>
  </si>
  <si>
    <t>Township Contributions</t>
  </si>
  <si>
    <t>Other</t>
  </si>
  <si>
    <t>CHARGES FOR SERVICES</t>
  </si>
  <si>
    <t>Trunkline Maintenance</t>
  </si>
  <si>
    <t>Salvage Sales</t>
  </si>
  <si>
    <t>INTEREST &amp; RENTS</t>
  </si>
  <si>
    <t>Interest Earned</t>
  </si>
  <si>
    <t>OTHER REVENUES</t>
  </si>
  <si>
    <t>Gain/Loss on Equipment Disposal</t>
  </si>
  <si>
    <t>Total</t>
  </si>
  <si>
    <t>Fund Balance</t>
  </si>
  <si>
    <r>
      <t>Snow Removal (</t>
    </r>
    <r>
      <rPr>
        <sz val="9"/>
        <rFont val="Arial"/>
        <family val="2"/>
      </rPr>
      <t>13 Year Average)</t>
    </r>
  </si>
  <si>
    <t xml:space="preserve">Local     </t>
  </si>
  <si>
    <t>Urban Road Allocation</t>
  </si>
  <si>
    <t>Local Allocation</t>
  </si>
  <si>
    <t>State Critical Bridge- Darr</t>
  </si>
  <si>
    <t>Primary Wind Farm</t>
  </si>
  <si>
    <t>Local wind Farm</t>
  </si>
  <si>
    <t>ROAD NAME</t>
  </si>
  <si>
    <t>COST</t>
  </si>
  <si>
    <t>Rural Funds-Attached</t>
  </si>
  <si>
    <r>
      <t>Primary</t>
    </r>
    <r>
      <rPr>
        <sz val="8"/>
        <rFont val="Arial"/>
        <family val="2"/>
      </rPr>
      <t xml:space="preserve">  </t>
    </r>
  </si>
  <si>
    <t>Primary  (See Attached)</t>
  </si>
  <si>
    <t>STATE-D</t>
  </si>
  <si>
    <t>STP</t>
  </si>
  <si>
    <t>LOCAL</t>
  </si>
  <si>
    <t>LINE PAINTING</t>
  </si>
  <si>
    <t>RUA Fund</t>
  </si>
  <si>
    <t>Admin Expense</t>
  </si>
  <si>
    <t>USFS</t>
  </si>
  <si>
    <t>FEDERAL D</t>
  </si>
  <si>
    <t>SEAL COATING</t>
  </si>
  <si>
    <t>TOTALS</t>
  </si>
  <si>
    <t>Lakeshore Dr Bridge</t>
  </si>
  <si>
    <t>RUA</t>
  </si>
  <si>
    <t>(See Attached)</t>
  </si>
  <si>
    <r>
      <t xml:space="preserve">HANSEN RD </t>
    </r>
    <r>
      <rPr>
        <b/>
        <sz val="8"/>
        <rFont val="Arial"/>
        <family val="2"/>
      </rPr>
      <t>(Reconstruct)</t>
    </r>
  </si>
  <si>
    <t xml:space="preserve"> BUDGET</t>
  </si>
  <si>
    <t xml:space="preserve">  BUDGET</t>
  </si>
  <si>
    <t>2015 Primary Rural Funds</t>
  </si>
  <si>
    <t>Special Funds Received</t>
  </si>
  <si>
    <t>FEDERAL</t>
  </si>
  <si>
    <t>Set Aside Fed STP</t>
  </si>
  <si>
    <r>
      <t xml:space="preserve">Rural </t>
    </r>
    <r>
      <rPr>
        <sz val="9"/>
        <rFont val="Arial"/>
        <family val="2"/>
      </rPr>
      <t>Funds-Attached State D</t>
    </r>
  </si>
  <si>
    <t>SET ASIDE (STP)</t>
  </si>
  <si>
    <t>NEIL ST CULVERT</t>
  </si>
  <si>
    <t>Federal STP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</si>
</sst>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164" fontId="1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3" max="3" width="8.00390625" style="0" customWidth="1"/>
    <col min="4" max="4" width="11.140625" style="0" customWidth="1"/>
    <col min="5" max="5" width="13.8515625" style="0" bestFit="1" customWidth="1"/>
    <col min="6" max="6" width="10.140625" style="0" customWidth="1"/>
    <col min="7" max="7" width="13.8515625" style="0" customWidth="1"/>
    <col min="8" max="8" width="14.7109375" style="0" customWidth="1"/>
  </cols>
  <sheetData>
    <row r="1" spans="1:7" ht="12.75">
      <c r="A1" s="1"/>
      <c r="D1" s="3" t="s">
        <v>0</v>
      </c>
      <c r="E1" s="3"/>
      <c r="F1" s="3"/>
      <c r="G1" s="3"/>
    </row>
    <row r="2" spans="4:5" ht="12.75">
      <c r="D2" s="3"/>
      <c r="E2" s="3" t="s">
        <v>68</v>
      </c>
    </row>
    <row r="3" spans="4:6" ht="12.75">
      <c r="D3" s="4">
        <v>42005</v>
      </c>
      <c r="E3" s="2" t="s">
        <v>1</v>
      </c>
      <c r="F3" s="4">
        <v>42369</v>
      </c>
    </row>
    <row r="5" ht="12.75">
      <c r="B5" s="1"/>
    </row>
    <row r="6" spans="1:7" ht="12.75">
      <c r="A6" s="10"/>
      <c r="B6" s="10"/>
      <c r="C6" s="10"/>
      <c r="D6" s="10"/>
      <c r="E6" s="13" t="s">
        <v>2</v>
      </c>
      <c r="F6" s="10"/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8" ht="12.75">
      <c r="A8" s="10"/>
      <c r="B8" s="10"/>
      <c r="C8" s="10"/>
      <c r="D8" s="10"/>
      <c r="E8" s="13">
        <v>2014</v>
      </c>
      <c r="F8" s="10"/>
      <c r="G8" s="13">
        <v>2015</v>
      </c>
      <c r="H8" s="2"/>
    </row>
    <row r="9" spans="1:10" ht="12.75">
      <c r="A9" s="15" t="s">
        <v>3</v>
      </c>
      <c r="B9" s="15"/>
      <c r="C9" s="10"/>
      <c r="D9" s="10"/>
      <c r="E9" s="10"/>
      <c r="F9" s="10"/>
      <c r="G9" s="10"/>
      <c r="J9" s="3"/>
    </row>
    <row r="10" spans="1:8" ht="12.75">
      <c r="A10" s="10"/>
      <c r="B10" s="10" t="s">
        <v>52</v>
      </c>
      <c r="C10" s="10"/>
      <c r="D10" s="10"/>
      <c r="E10" s="14">
        <v>1102676</v>
      </c>
      <c r="F10" s="10"/>
      <c r="G10" s="14">
        <v>1095000</v>
      </c>
      <c r="H10" s="7"/>
    </row>
    <row r="11" spans="1:8" ht="12.75">
      <c r="A11" s="10"/>
      <c r="B11" s="17"/>
      <c r="C11" s="10"/>
      <c r="D11" s="10"/>
      <c r="E11" s="14"/>
      <c r="F11" s="10"/>
      <c r="G11" s="14"/>
      <c r="H11" s="7"/>
    </row>
    <row r="12" spans="1:8" ht="12.75">
      <c r="A12" s="10"/>
      <c r="B12" s="10" t="s">
        <v>42</v>
      </c>
      <c r="C12" s="10"/>
      <c r="D12" s="10"/>
      <c r="E12" s="14">
        <v>1253144</v>
      </c>
      <c r="F12" s="10"/>
      <c r="G12" s="14">
        <v>940000</v>
      </c>
      <c r="H12" s="7"/>
    </row>
    <row r="13" spans="1:8" ht="12.75">
      <c r="A13" s="10"/>
      <c r="B13" s="18" t="s">
        <v>57</v>
      </c>
      <c r="C13" s="17"/>
      <c r="D13" s="10"/>
      <c r="E13" s="14">
        <v>148373</v>
      </c>
      <c r="F13" s="10"/>
      <c r="G13" s="14">
        <v>200000</v>
      </c>
      <c r="H13" s="7"/>
    </row>
    <row r="14" spans="1:8" ht="12.75">
      <c r="A14" s="15" t="s">
        <v>6</v>
      </c>
      <c r="B14" s="15"/>
      <c r="C14" s="10"/>
      <c r="D14" s="10"/>
      <c r="E14" s="14"/>
      <c r="F14" s="10"/>
      <c r="G14" s="14"/>
      <c r="H14" s="7"/>
    </row>
    <row r="15" spans="1:8" ht="12.75">
      <c r="A15" s="10"/>
      <c r="B15" s="10" t="s">
        <v>51</v>
      </c>
      <c r="C15" s="10"/>
      <c r="D15" s="10"/>
      <c r="E15" s="14">
        <v>912954</v>
      </c>
      <c r="F15" s="10"/>
      <c r="G15" s="14">
        <v>700000</v>
      </c>
      <c r="H15" s="7"/>
    </row>
    <row r="16" spans="1:8" ht="12.75">
      <c r="A16" s="10"/>
      <c r="B16" s="10"/>
      <c r="C16" s="10"/>
      <c r="D16" s="10"/>
      <c r="E16" s="14"/>
      <c r="F16" s="10"/>
      <c r="G16" s="14"/>
      <c r="H16" s="7"/>
    </row>
    <row r="17" spans="1:8" ht="12.75">
      <c r="A17" s="10"/>
      <c r="B17" s="10" t="s">
        <v>46</v>
      </c>
      <c r="C17" s="10"/>
      <c r="D17" s="10"/>
      <c r="E17" s="14"/>
      <c r="F17" s="10"/>
      <c r="G17" s="14"/>
      <c r="H17" s="7"/>
    </row>
    <row r="18" spans="1:8" ht="12.75">
      <c r="A18" s="10"/>
      <c r="B18" s="10" t="s">
        <v>5</v>
      </c>
      <c r="C18" s="10"/>
      <c r="D18" s="10"/>
      <c r="E18" s="14">
        <v>1048838</v>
      </c>
      <c r="F18" s="10"/>
      <c r="G18" s="14">
        <v>900000</v>
      </c>
      <c r="H18" s="7"/>
    </row>
    <row r="19" spans="1:8" ht="12.75">
      <c r="A19" s="10"/>
      <c r="B19" s="10" t="s">
        <v>47</v>
      </c>
      <c r="C19" s="10"/>
      <c r="D19" s="10"/>
      <c r="E19" s="14"/>
      <c r="F19" s="10"/>
      <c r="G19" s="14">
        <v>0</v>
      </c>
      <c r="H19" s="7"/>
    </row>
    <row r="20" spans="1:8" ht="12.75">
      <c r="A20" s="10"/>
      <c r="B20" s="10"/>
      <c r="C20" s="10"/>
      <c r="D20" s="10"/>
      <c r="E20" s="14"/>
      <c r="F20" s="10"/>
      <c r="G20" s="14"/>
      <c r="H20" s="7"/>
    </row>
    <row r="21" spans="1:8" ht="12.75">
      <c r="A21" s="15" t="s">
        <v>7</v>
      </c>
      <c r="B21" s="15"/>
      <c r="C21" s="15"/>
      <c r="D21" s="10"/>
      <c r="E21" s="14"/>
      <c r="F21" s="10"/>
      <c r="G21" s="14"/>
      <c r="H21" s="7"/>
    </row>
    <row r="22" spans="1:8" ht="12.75">
      <c r="A22" s="10"/>
      <c r="B22" s="10" t="s">
        <v>4</v>
      </c>
      <c r="C22" s="17" t="s">
        <v>65</v>
      </c>
      <c r="D22" s="10"/>
      <c r="E22" s="14">
        <v>688696</v>
      </c>
      <c r="F22" s="10"/>
      <c r="G22" s="14">
        <v>600000</v>
      </c>
      <c r="H22" s="7"/>
    </row>
    <row r="23" spans="1:8" ht="12.75">
      <c r="A23" s="10"/>
      <c r="B23" s="18" t="s">
        <v>63</v>
      </c>
      <c r="C23" s="10"/>
      <c r="D23" s="10"/>
      <c r="E23" s="14"/>
      <c r="F23" s="10"/>
      <c r="G23" s="14"/>
      <c r="H23" s="7"/>
    </row>
    <row r="24" spans="1:8" ht="12.75">
      <c r="A24" s="10"/>
      <c r="B24" s="10"/>
      <c r="C24" s="10"/>
      <c r="D24" s="10"/>
      <c r="E24" s="14"/>
      <c r="F24" s="10"/>
      <c r="G24" s="14"/>
      <c r="H24" s="7"/>
    </row>
    <row r="25" spans="1:8" ht="12.75">
      <c r="A25" s="15" t="s">
        <v>8</v>
      </c>
      <c r="B25" s="15"/>
      <c r="C25" s="15"/>
      <c r="D25" s="10"/>
      <c r="E25" s="14">
        <v>790533</v>
      </c>
      <c r="F25" s="10"/>
      <c r="G25" s="14">
        <v>600000</v>
      </c>
      <c r="H25" s="7"/>
    </row>
    <row r="26" spans="1:8" ht="12.75">
      <c r="A26" s="10"/>
      <c r="B26" s="10"/>
      <c r="C26" s="10"/>
      <c r="D26" s="10"/>
      <c r="E26" s="14"/>
      <c r="F26" s="10"/>
      <c r="G26" s="14"/>
      <c r="H26" s="7"/>
    </row>
    <row r="27" spans="1:8" ht="12.75">
      <c r="A27" s="15" t="s">
        <v>9</v>
      </c>
      <c r="B27" s="15"/>
      <c r="C27" s="15"/>
      <c r="D27" s="10"/>
      <c r="E27" s="14">
        <v>87028</v>
      </c>
      <c r="F27" s="10"/>
      <c r="G27" s="14">
        <v>50000</v>
      </c>
      <c r="H27" s="7"/>
    </row>
    <row r="28" spans="1:8" ht="12.75">
      <c r="A28" s="10"/>
      <c r="B28" s="10"/>
      <c r="C28" s="10"/>
      <c r="D28" s="10"/>
      <c r="E28" s="14"/>
      <c r="F28" s="10"/>
      <c r="G28" s="14"/>
      <c r="H28" s="7"/>
    </row>
    <row r="29" spans="1:8" ht="12.75">
      <c r="A29" s="15" t="s">
        <v>58</v>
      </c>
      <c r="B29" s="15"/>
      <c r="C29" s="15"/>
      <c r="D29" s="10"/>
      <c r="E29" s="14">
        <v>237000</v>
      </c>
      <c r="F29" s="10"/>
      <c r="G29" s="14">
        <v>250000</v>
      </c>
      <c r="H29" s="7"/>
    </row>
    <row r="30" spans="1:8" ht="12.75">
      <c r="A30" s="10"/>
      <c r="B30" s="10"/>
      <c r="C30" s="10"/>
      <c r="D30" s="10"/>
      <c r="E30" s="14"/>
      <c r="F30" s="10"/>
      <c r="G30" s="14"/>
      <c r="H30" s="7"/>
    </row>
    <row r="31" spans="1:8" ht="12.75">
      <c r="A31" s="15" t="s">
        <v>10</v>
      </c>
      <c r="B31" s="15"/>
      <c r="C31" s="10"/>
      <c r="D31" s="10"/>
      <c r="E31" s="14">
        <v>363177</v>
      </c>
      <c r="F31" s="10"/>
      <c r="G31" s="14">
        <v>350000</v>
      </c>
      <c r="H31" s="7"/>
    </row>
    <row r="32" spans="1:8" ht="12.75">
      <c r="A32" s="10"/>
      <c r="B32" s="10" t="s">
        <v>11</v>
      </c>
      <c r="C32" s="10"/>
      <c r="D32" s="10"/>
      <c r="E32" s="14">
        <v>-455878.29</v>
      </c>
      <c r="F32" s="10"/>
      <c r="G32" s="14">
        <v>-455878.29</v>
      </c>
      <c r="H32" s="7"/>
    </row>
    <row r="33" spans="1:8" ht="12.75">
      <c r="A33" s="15" t="s">
        <v>12</v>
      </c>
      <c r="B33" s="15"/>
      <c r="C33" s="10"/>
      <c r="D33" s="10"/>
      <c r="E33" s="14"/>
      <c r="F33" s="10"/>
      <c r="G33" s="14"/>
      <c r="H33" s="7"/>
    </row>
    <row r="34" spans="1:8" ht="12.75">
      <c r="A34" s="10"/>
      <c r="B34" s="10" t="s">
        <v>13</v>
      </c>
      <c r="C34" s="10"/>
      <c r="D34" s="10"/>
      <c r="E34" s="14">
        <v>36428</v>
      </c>
      <c r="F34" s="10"/>
      <c r="G34" s="14">
        <v>36000</v>
      </c>
      <c r="H34" s="7"/>
    </row>
    <row r="35" spans="1:8" ht="12.75">
      <c r="A35" s="10"/>
      <c r="B35" s="10" t="s">
        <v>14</v>
      </c>
      <c r="C35" s="10"/>
      <c r="D35" s="10"/>
      <c r="E35" s="14">
        <v>10632</v>
      </c>
      <c r="F35" s="10"/>
      <c r="G35" s="14">
        <v>15000</v>
      </c>
      <c r="H35" s="7"/>
    </row>
    <row r="36" spans="1:8" ht="12.75">
      <c r="A36" s="10"/>
      <c r="B36" s="10" t="s">
        <v>15</v>
      </c>
      <c r="C36" s="10"/>
      <c r="D36" s="10"/>
      <c r="E36" s="14"/>
      <c r="F36" s="10"/>
      <c r="G36" s="14">
        <v>0</v>
      </c>
      <c r="H36" s="7"/>
    </row>
    <row r="37" spans="1:8" ht="12.75">
      <c r="A37" s="10"/>
      <c r="B37" s="10" t="s">
        <v>16</v>
      </c>
      <c r="C37" s="10"/>
      <c r="D37" s="10"/>
      <c r="E37" s="14">
        <v>165000</v>
      </c>
      <c r="F37" s="10"/>
      <c r="G37" s="14">
        <v>180000</v>
      </c>
      <c r="H37" s="7"/>
    </row>
    <row r="38" spans="1:8" ht="12.75">
      <c r="A38" s="10"/>
      <c r="B38" s="10" t="s">
        <v>17</v>
      </c>
      <c r="C38" s="10"/>
      <c r="D38" s="10"/>
      <c r="E38" s="14"/>
      <c r="F38" s="10"/>
      <c r="G38" s="14">
        <v>0</v>
      </c>
      <c r="H38" s="7"/>
    </row>
    <row r="39" spans="1:8" ht="12.75">
      <c r="A39" s="10"/>
      <c r="B39" s="10"/>
      <c r="C39" s="10"/>
      <c r="D39" s="10"/>
      <c r="E39" s="14"/>
      <c r="F39" s="10"/>
      <c r="G39" s="14"/>
      <c r="H39" s="7"/>
    </row>
    <row r="40" spans="1:8" ht="12.75">
      <c r="A40" s="10"/>
      <c r="B40" s="10"/>
      <c r="C40" s="10"/>
      <c r="D40" s="10"/>
      <c r="E40" s="14"/>
      <c r="F40" s="10"/>
      <c r="G40" s="14"/>
      <c r="H40" s="7"/>
    </row>
    <row r="41" spans="1:8" ht="12.75">
      <c r="A41" s="15" t="s">
        <v>18</v>
      </c>
      <c r="B41" s="15"/>
      <c r="C41" s="15"/>
      <c r="D41" s="15"/>
      <c r="E41" s="14">
        <f>SUM(E10:E40)</f>
        <v>6388600.71</v>
      </c>
      <c r="F41" s="10"/>
      <c r="G41" s="14">
        <f>SUM(G10:G40)</f>
        <v>5460121.71</v>
      </c>
      <c r="H41" s="7"/>
    </row>
    <row r="42" spans="1:8" ht="12.75">
      <c r="A42" s="15" t="s">
        <v>19</v>
      </c>
      <c r="B42" s="15"/>
      <c r="C42" s="15"/>
      <c r="D42" s="15"/>
      <c r="E42" s="14">
        <v>2974077.62</v>
      </c>
      <c r="F42" s="10"/>
      <c r="G42" s="14">
        <v>2783623.32</v>
      </c>
      <c r="H42" s="7"/>
    </row>
    <row r="43" spans="1:8" ht="12.75">
      <c r="A43" s="15" t="s">
        <v>20</v>
      </c>
      <c r="B43" s="15"/>
      <c r="C43" s="15"/>
      <c r="D43" s="15"/>
      <c r="E43" s="14">
        <v>9362678.33</v>
      </c>
      <c r="F43" s="10"/>
      <c r="G43" s="14">
        <v>8243745.03</v>
      </c>
      <c r="H43" s="7"/>
    </row>
    <row r="44" ht="12.75">
      <c r="E44" s="5"/>
    </row>
    <row r="45" ht="12.75">
      <c r="E45" s="5"/>
    </row>
    <row r="46" ht="12.75">
      <c r="E46" s="5"/>
    </row>
    <row r="47" ht="12.75">
      <c r="E4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3" sqref="H3"/>
    </sheetView>
  </sheetViews>
  <sheetFormatPr defaultColWidth="9.140625" defaultRowHeight="12.75"/>
  <cols>
    <col min="4" max="4" width="11.140625" style="0" customWidth="1"/>
    <col min="5" max="5" width="13.8515625" style="0" bestFit="1" customWidth="1"/>
    <col min="6" max="6" width="10.57421875" style="0" customWidth="1"/>
    <col min="7" max="7" width="14.140625" style="0" customWidth="1"/>
    <col min="8" max="8" width="15.00390625" style="0" customWidth="1"/>
  </cols>
  <sheetData>
    <row r="1" spans="4:7" ht="12.75">
      <c r="D1" s="3" t="s">
        <v>0</v>
      </c>
      <c r="E1" s="3"/>
      <c r="F1" s="3"/>
      <c r="G1" s="3"/>
    </row>
    <row r="2" spans="4:7" ht="12.75">
      <c r="D2" s="3"/>
      <c r="E2" s="3" t="s">
        <v>67</v>
      </c>
      <c r="F2" s="3"/>
      <c r="G2" s="3"/>
    </row>
    <row r="3" spans="4:7" ht="12.75">
      <c r="D3" s="4">
        <v>42005</v>
      </c>
      <c r="E3" s="2" t="s">
        <v>1</v>
      </c>
      <c r="F3" s="4">
        <v>42369</v>
      </c>
      <c r="G3" s="3"/>
    </row>
    <row r="4" spans="4:7" ht="12.75">
      <c r="D4" s="3"/>
      <c r="E4" s="3"/>
      <c r="F4" s="3"/>
      <c r="G4" s="3"/>
    </row>
    <row r="5" spans="4:7" ht="12.75">
      <c r="D5" s="3"/>
      <c r="E5" s="3" t="s">
        <v>21</v>
      </c>
      <c r="F5" s="3"/>
      <c r="G5" s="3"/>
    </row>
    <row r="7" spans="1:8" ht="12.75">
      <c r="A7" s="10"/>
      <c r="B7" s="10"/>
      <c r="C7" s="10"/>
      <c r="D7" s="13"/>
      <c r="E7" s="13">
        <v>2014</v>
      </c>
      <c r="F7" s="10"/>
      <c r="G7" s="13">
        <v>2015</v>
      </c>
      <c r="H7" s="2"/>
    </row>
    <row r="8" spans="1:7" ht="12.75">
      <c r="A8" s="10"/>
      <c r="B8" s="10"/>
      <c r="C8" s="10"/>
      <c r="D8" s="10"/>
      <c r="E8" s="10"/>
      <c r="F8" s="10"/>
      <c r="G8" s="10"/>
    </row>
    <row r="9" spans="1:8" ht="12.75">
      <c r="A9" s="10" t="s">
        <v>22</v>
      </c>
      <c r="B9" s="10"/>
      <c r="C9" s="10"/>
      <c r="D9" s="10"/>
      <c r="E9" s="14">
        <v>8000</v>
      </c>
      <c r="F9" s="10"/>
      <c r="G9" s="14">
        <v>9000</v>
      </c>
      <c r="H9" s="7"/>
    </row>
    <row r="10" spans="1:8" ht="15.75">
      <c r="A10" s="9" t="s">
        <v>23</v>
      </c>
      <c r="B10" s="10"/>
      <c r="C10" s="10"/>
      <c r="D10" s="10"/>
      <c r="E10" s="14"/>
      <c r="F10" s="10"/>
      <c r="G10" s="14"/>
      <c r="H10" s="7"/>
    </row>
    <row r="11" spans="1:8" ht="12.75">
      <c r="A11" s="10"/>
      <c r="B11" s="10"/>
      <c r="C11" s="10"/>
      <c r="D11" s="10"/>
      <c r="E11" s="14"/>
      <c r="F11" s="10"/>
      <c r="G11" s="14"/>
      <c r="H11" s="7"/>
    </row>
    <row r="12" spans="1:8" ht="12.75">
      <c r="A12" s="10" t="s">
        <v>50</v>
      </c>
      <c r="B12" s="10"/>
      <c r="C12" s="10"/>
      <c r="D12" s="10"/>
      <c r="E12" s="14">
        <v>758249</v>
      </c>
      <c r="F12" s="10"/>
      <c r="G12" s="14"/>
      <c r="H12" s="7"/>
    </row>
    <row r="13" spans="1:8" ht="12.75" hidden="1">
      <c r="A13" s="10"/>
      <c r="B13" s="10"/>
      <c r="C13" s="10"/>
      <c r="D13" s="10"/>
      <c r="E13" s="14"/>
      <c r="F13" s="10"/>
      <c r="G13" s="14"/>
      <c r="H13" s="7"/>
    </row>
    <row r="14" spans="1:8" ht="12.75" hidden="1">
      <c r="A14" s="10"/>
      <c r="B14" s="10"/>
      <c r="C14" s="10"/>
      <c r="D14" s="10"/>
      <c r="E14" s="14"/>
      <c r="F14" s="10"/>
      <c r="G14" s="14"/>
      <c r="H14" s="7"/>
    </row>
    <row r="15" spans="1:8" ht="12.75">
      <c r="A15" s="10" t="s">
        <v>76</v>
      </c>
      <c r="B15" s="10"/>
      <c r="C15" s="10"/>
      <c r="D15" s="10"/>
      <c r="E15" s="14">
        <v>278163</v>
      </c>
      <c r="F15" s="10"/>
      <c r="G15" s="14">
        <v>54100</v>
      </c>
      <c r="H15" s="7"/>
    </row>
    <row r="16" spans="1:8" ht="12.75">
      <c r="A16" s="10" t="s">
        <v>72</v>
      </c>
      <c r="B16" s="10"/>
      <c r="C16" s="10"/>
      <c r="D16" s="10"/>
      <c r="E16" s="14"/>
      <c r="F16" s="10"/>
      <c r="G16" s="14">
        <v>235300</v>
      </c>
      <c r="H16" s="7"/>
    </row>
    <row r="17" spans="1:8" ht="12.75">
      <c r="A17" s="10" t="s">
        <v>59</v>
      </c>
      <c r="B17" s="10"/>
      <c r="C17" s="10"/>
      <c r="D17" s="10"/>
      <c r="E17" s="14">
        <v>0</v>
      </c>
      <c r="F17" s="10"/>
      <c r="G17" s="14"/>
      <c r="H17" s="7"/>
    </row>
    <row r="18" spans="1:8" ht="12.75">
      <c r="A18" s="10"/>
      <c r="B18" s="15" t="s">
        <v>24</v>
      </c>
      <c r="C18" s="10"/>
      <c r="D18" s="10"/>
      <c r="E18" s="14">
        <f>SUM(E9:E17)</f>
        <v>1044412</v>
      </c>
      <c r="F18" s="10"/>
      <c r="G18" s="14">
        <f>SUM(G9:G17)</f>
        <v>298400</v>
      </c>
      <c r="H18" s="7"/>
    </row>
    <row r="19" spans="1:8" ht="12.75">
      <c r="A19" s="10"/>
      <c r="B19" s="10"/>
      <c r="C19" s="10"/>
      <c r="D19" s="10"/>
      <c r="E19" s="14"/>
      <c r="F19" s="10"/>
      <c r="G19" s="14"/>
      <c r="H19" s="7"/>
    </row>
    <row r="20" spans="1:8" ht="15.75">
      <c r="A20" s="9" t="s">
        <v>25</v>
      </c>
      <c r="B20" s="10"/>
      <c r="C20" s="10"/>
      <c r="D20" s="10"/>
      <c r="E20" s="14"/>
      <c r="F20" s="10"/>
      <c r="G20" s="14"/>
      <c r="H20" s="7"/>
    </row>
    <row r="21" spans="1:8" ht="12.75">
      <c r="A21" s="10" t="s">
        <v>26</v>
      </c>
      <c r="B21" s="10"/>
      <c r="C21" s="10"/>
      <c r="D21" s="10"/>
      <c r="E21" s="14">
        <v>10000</v>
      </c>
      <c r="F21" s="10"/>
      <c r="G21" s="14">
        <v>10000</v>
      </c>
      <c r="H21" s="7"/>
    </row>
    <row r="22" spans="1:8" ht="12.75">
      <c r="A22" s="10" t="s">
        <v>41</v>
      </c>
      <c r="B22" s="10"/>
      <c r="C22" s="10"/>
      <c r="D22" s="10"/>
      <c r="E22" s="14">
        <v>116807</v>
      </c>
      <c r="F22" s="10"/>
      <c r="G22" s="14">
        <v>110000</v>
      </c>
      <c r="H22" s="7"/>
    </row>
    <row r="23" spans="1:8" ht="12.75">
      <c r="A23" s="10" t="s">
        <v>43</v>
      </c>
      <c r="B23" s="10"/>
      <c r="C23" s="10"/>
      <c r="D23" s="10"/>
      <c r="E23" s="14">
        <v>143884</v>
      </c>
      <c r="F23" s="10"/>
      <c r="G23" s="14">
        <v>121000</v>
      </c>
      <c r="H23" s="7"/>
    </row>
    <row r="24" spans="1:8" ht="12.75">
      <c r="A24" s="10" t="s">
        <v>44</v>
      </c>
      <c r="B24" s="10"/>
      <c r="C24" s="10"/>
      <c r="D24" s="10"/>
      <c r="E24" s="14">
        <v>3235233</v>
      </c>
      <c r="F24" s="10"/>
      <c r="G24" s="14">
        <v>3300000</v>
      </c>
      <c r="H24" s="7"/>
    </row>
    <row r="25" spans="1:8" ht="12.75">
      <c r="A25" s="10" t="s">
        <v>70</v>
      </c>
      <c r="B25" s="10"/>
      <c r="C25" s="10"/>
      <c r="D25" s="10"/>
      <c r="E25" s="14">
        <v>315416.91</v>
      </c>
      <c r="F25" s="10"/>
      <c r="G25" s="14">
        <v>241064.61</v>
      </c>
      <c r="H25" s="7"/>
    </row>
    <row r="26" spans="1:8" ht="12.75">
      <c r="A26" s="10" t="s">
        <v>45</v>
      </c>
      <c r="B26" s="10"/>
      <c r="C26" s="10"/>
      <c r="D26" s="10"/>
      <c r="E26" s="14"/>
      <c r="F26" s="10"/>
      <c r="G26" s="14"/>
      <c r="H26" s="7"/>
    </row>
    <row r="27" spans="1:8" ht="12.75">
      <c r="A27" s="10" t="s">
        <v>73</v>
      </c>
      <c r="B27" s="10"/>
      <c r="C27" s="10"/>
      <c r="D27" s="10"/>
      <c r="E27" s="14">
        <v>92721</v>
      </c>
      <c r="F27" s="10"/>
      <c r="G27" s="14">
        <v>146100</v>
      </c>
      <c r="H27" s="7"/>
    </row>
    <row r="28" spans="1:8" ht="12.75">
      <c r="A28" s="10" t="s">
        <v>27</v>
      </c>
      <c r="B28" s="10"/>
      <c r="C28" s="10"/>
      <c r="D28" s="10"/>
      <c r="E28" s="14">
        <v>48298</v>
      </c>
      <c r="F28" s="10"/>
      <c r="G28" s="14">
        <v>48298</v>
      </c>
      <c r="H28" s="7"/>
    </row>
    <row r="29" spans="1:8" ht="12.75">
      <c r="A29" s="10"/>
      <c r="B29" s="10"/>
      <c r="C29" s="10"/>
      <c r="D29" s="10"/>
      <c r="E29" s="14"/>
      <c r="F29" s="10"/>
      <c r="G29" s="14"/>
      <c r="H29" s="7"/>
    </row>
    <row r="30" spans="1:8" ht="12.75">
      <c r="A30" s="10"/>
      <c r="B30" s="15" t="s">
        <v>28</v>
      </c>
      <c r="C30" s="10"/>
      <c r="D30" s="10"/>
      <c r="E30" s="14">
        <f>SUM(E18:E29)</f>
        <v>5006771.91</v>
      </c>
      <c r="F30" s="10"/>
      <c r="G30" s="14">
        <f>SUM(G18:G29)</f>
        <v>4274862.609999999</v>
      </c>
      <c r="H30" s="7"/>
    </row>
    <row r="31" spans="1:8" ht="15">
      <c r="A31" s="16" t="s">
        <v>29</v>
      </c>
      <c r="B31" s="10"/>
      <c r="C31" s="10"/>
      <c r="D31" s="10"/>
      <c r="E31" s="14"/>
      <c r="F31" s="10"/>
      <c r="G31" s="14"/>
      <c r="H31" s="7"/>
    </row>
    <row r="32" spans="1:8" ht="12.75">
      <c r="A32" s="10" t="s">
        <v>30</v>
      </c>
      <c r="B32" s="10"/>
      <c r="C32" s="10"/>
      <c r="D32" s="10"/>
      <c r="E32" s="14">
        <v>889399</v>
      </c>
      <c r="F32" s="10"/>
      <c r="G32" s="14">
        <v>600000</v>
      </c>
      <c r="H32" s="7"/>
    </row>
    <row r="33" spans="1:8" ht="12.75">
      <c r="A33" s="10" t="s">
        <v>31</v>
      </c>
      <c r="B33" s="10" t="s">
        <v>64</v>
      </c>
      <c r="C33" s="10"/>
      <c r="D33" s="10"/>
      <c r="E33" s="14">
        <v>100417</v>
      </c>
      <c r="F33" s="10"/>
      <c r="G33" s="14">
        <v>200000</v>
      </c>
      <c r="H33" s="7"/>
    </row>
    <row r="34" spans="1:8" ht="15">
      <c r="A34" s="16" t="s">
        <v>32</v>
      </c>
      <c r="B34" s="10"/>
      <c r="C34" s="10"/>
      <c r="D34" s="10"/>
      <c r="E34" s="14"/>
      <c r="F34" s="10"/>
      <c r="G34" s="14"/>
      <c r="H34" s="7"/>
    </row>
    <row r="35" spans="1:8" ht="12.75">
      <c r="A35" s="10" t="s">
        <v>33</v>
      </c>
      <c r="B35" s="10"/>
      <c r="C35" s="10"/>
      <c r="D35" s="10"/>
      <c r="E35" s="14">
        <v>790533</v>
      </c>
      <c r="F35" s="10"/>
      <c r="G35" s="14">
        <v>600000</v>
      </c>
      <c r="H35" s="7"/>
    </row>
    <row r="36" spans="1:8" ht="12.75">
      <c r="A36" s="10" t="s">
        <v>34</v>
      </c>
      <c r="B36" s="10"/>
      <c r="C36" s="10"/>
      <c r="D36" s="10"/>
      <c r="E36" s="14">
        <v>11575</v>
      </c>
      <c r="F36" s="10"/>
      <c r="G36" s="14">
        <v>2000</v>
      </c>
      <c r="H36" s="7"/>
    </row>
    <row r="37" spans="1:8" ht="15">
      <c r="A37" s="16" t="s">
        <v>35</v>
      </c>
      <c r="B37" s="10"/>
      <c r="C37" s="10"/>
      <c r="D37" s="10"/>
      <c r="E37" s="14"/>
      <c r="F37" s="10"/>
      <c r="G37" s="14"/>
      <c r="H37" s="7"/>
    </row>
    <row r="38" spans="1:8" ht="12.75">
      <c r="A38" s="10" t="s">
        <v>36</v>
      </c>
      <c r="B38" s="10"/>
      <c r="C38" s="10"/>
      <c r="D38" s="10"/>
      <c r="E38" s="14">
        <v>2100</v>
      </c>
      <c r="F38" s="10"/>
      <c r="G38" s="14">
        <v>5000</v>
      </c>
      <c r="H38" s="7"/>
    </row>
    <row r="39" spans="1:8" ht="15.75">
      <c r="A39" s="9" t="s">
        <v>37</v>
      </c>
      <c r="B39" s="10"/>
      <c r="C39" s="10"/>
      <c r="D39" s="10"/>
      <c r="E39" s="14"/>
      <c r="F39" s="10"/>
      <c r="G39" s="14"/>
      <c r="H39" s="7"/>
    </row>
    <row r="40" spans="1:8" ht="12.75">
      <c r="A40" s="10" t="s">
        <v>38</v>
      </c>
      <c r="B40" s="10"/>
      <c r="C40" s="10"/>
      <c r="D40" s="10"/>
      <c r="E40" s="14">
        <v>10000</v>
      </c>
      <c r="F40" s="10"/>
      <c r="G40" s="14">
        <v>10000</v>
      </c>
      <c r="H40" s="7"/>
    </row>
    <row r="41" spans="1:8" ht="12.75">
      <c r="A41" s="10"/>
      <c r="B41" s="10"/>
      <c r="C41" s="10"/>
      <c r="D41" s="10"/>
      <c r="E41" s="14"/>
      <c r="F41" s="10"/>
      <c r="G41" s="14"/>
      <c r="H41" s="7"/>
    </row>
    <row r="42" spans="1:8" ht="12.75">
      <c r="A42" s="15" t="s">
        <v>39</v>
      </c>
      <c r="B42" s="10"/>
      <c r="C42" s="10"/>
      <c r="D42" s="10"/>
      <c r="E42" s="14">
        <f>SUM(E30:E41)</f>
        <v>6810795.91</v>
      </c>
      <c r="F42" s="10"/>
      <c r="G42" s="14">
        <f>SUM(G30:G41)</f>
        <v>5691862.609999999</v>
      </c>
      <c r="H42" s="7"/>
    </row>
    <row r="43" spans="1:8" ht="12.75">
      <c r="A43" s="15" t="s">
        <v>40</v>
      </c>
      <c r="B43" s="10"/>
      <c r="C43" s="10"/>
      <c r="D43" s="10"/>
      <c r="E43" s="14">
        <v>2551882.42</v>
      </c>
      <c r="F43" s="10"/>
      <c r="G43" s="14">
        <v>2551882.42</v>
      </c>
      <c r="H43" s="7"/>
    </row>
    <row r="44" spans="1:8" ht="15.75">
      <c r="A44" s="9" t="s">
        <v>39</v>
      </c>
      <c r="B44" s="10"/>
      <c r="C44" s="10"/>
      <c r="D44" s="10"/>
      <c r="E44" s="14">
        <f>SUM(E42:E43)</f>
        <v>9362678.33</v>
      </c>
      <c r="F44" s="10"/>
      <c r="G44" s="14">
        <f>SUM(G42:G43)</f>
        <v>8243745.029999999</v>
      </c>
      <c r="H44" s="7"/>
    </row>
    <row r="45" ht="12.75">
      <c r="E45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10" sqref="I10"/>
    </sheetView>
  </sheetViews>
  <sheetFormatPr defaultColWidth="9.140625" defaultRowHeight="12.75"/>
  <cols>
    <col min="4" max="4" width="16.00390625" style="0" bestFit="1" customWidth="1"/>
    <col min="5" max="5" width="0.13671875" style="0" customWidth="1"/>
    <col min="6" max="6" width="14.140625" style="0" bestFit="1" customWidth="1"/>
    <col min="7" max="7" width="0.2890625" style="0" customWidth="1"/>
    <col min="8" max="8" width="9.140625" style="0" hidden="1" customWidth="1"/>
    <col min="9" max="9" width="16.7109375" style="0" customWidth="1"/>
    <col min="10" max="10" width="20.00390625" style="0" customWidth="1"/>
    <col min="11" max="11" width="16.7109375" style="0" customWidth="1"/>
    <col min="12" max="12" width="0.42578125" style="0" customWidth="1"/>
    <col min="13" max="13" width="12.140625" style="0" customWidth="1"/>
  </cols>
  <sheetData>
    <row r="1" spans="1:13" ht="15.75">
      <c r="A1" s="9" t="s">
        <v>69</v>
      </c>
      <c r="B1" s="10"/>
      <c r="C1" s="10"/>
      <c r="D1" s="10"/>
      <c r="E1" s="10"/>
      <c r="F1" s="26"/>
      <c r="G1" s="30"/>
      <c r="H1" s="26"/>
      <c r="I1" s="10"/>
      <c r="J1" s="10"/>
      <c r="K1" s="10"/>
      <c r="L1" s="26"/>
      <c r="M1" s="30"/>
    </row>
    <row r="2" spans="1:13" ht="15.75">
      <c r="A2" s="19"/>
      <c r="B2" s="25"/>
      <c r="C2" s="20"/>
      <c r="D2" s="9"/>
      <c r="E2" s="9"/>
      <c r="F2" s="19"/>
      <c r="G2" s="20"/>
      <c r="H2" s="19"/>
      <c r="I2" s="11" t="s">
        <v>71</v>
      </c>
      <c r="J2" s="9" t="s">
        <v>74</v>
      </c>
      <c r="K2" s="9"/>
      <c r="L2" s="19"/>
      <c r="M2" s="20"/>
    </row>
    <row r="3" spans="1:13" ht="15.75">
      <c r="A3" s="9" t="s">
        <v>48</v>
      </c>
      <c r="B3" s="19"/>
      <c r="C3" s="20"/>
      <c r="D3" s="11" t="s">
        <v>49</v>
      </c>
      <c r="E3" s="9"/>
      <c r="F3" s="28" t="s">
        <v>53</v>
      </c>
      <c r="G3" s="20"/>
      <c r="H3" s="19"/>
      <c r="I3" s="11" t="s">
        <v>54</v>
      </c>
      <c r="J3" s="11" t="s">
        <v>60</v>
      </c>
      <c r="K3" s="11" t="s">
        <v>55</v>
      </c>
      <c r="L3" s="19"/>
      <c r="M3" s="31" t="s">
        <v>59</v>
      </c>
    </row>
    <row r="4" spans="1:13" ht="15.75">
      <c r="A4" s="19"/>
      <c r="B4" s="25"/>
      <c r="C4" s="20"/>
      <c r="D4" s="9"/>
      <c r="E4" s="9"/>
      <c r="F4" s="19"/>
      <c r="G4" s="20"/>
      <c r="H4" s="19"/>
      <c r="I4" s="9"/>
      <c r="J4" s="9"/>
      <c r="K4" s="9"/>
      <c r="L4" s="19"/>
      <c r="M4" s="20"/>
    </row>
    <row r="5" spans="1:13" ht="15.75">
      <c r="A5" s="9"/>
      <c r="B5" s="9"/>
      <c r="C5" s="9"/>
      <c r="D5" s="12"/>
      <c r="E5" s="12"/>
      <c r="F5" s="29"/>
      <c r="G5" s="32"/>
      <c r="H5" s="29"/>
      <c r="I5" s="12"/>
      <c r="J5" s="12"/>
      <c r="K5" s="12"/>
      <c r="L5" s="19"/>
      <c r="M5" s="20"/>
    </row>
    <row r="6" spans="1:13" ht="15.75">
      <c r="A6" s="9" t="s">
        <v>56</v>
      </c>
      <c r="B6" s="19"/>
      <c r="C6" s="20"/>
      <c r="D6" s="12">
        <v>45000</v>
      </c>
      <c r="E6" s="12"/>
      <c r="F6" s="29"/>
      <c r="G6" s="32"/>
      <c r="H6" s="29"/>
      <c r="I6" s="12"/>
      <c r="J6" s="12">
        <v>45000</v>
      </c>
      <c r="K6" s="12">
        <v>0</v>
      </c>
      <c r="L6" s="19"/>
      <c r="M6" s="20"/>
    </row>
    <row r="7" spans="1:13" ht="15.75">
      <c r="A7" s="9" t="s">
        <v>66</v>
      </c>
      <c r="B7" s="19"/>
      <c r="C7" s="21"/>
      <c r="D7" s="12">
        <v>270500</v>
      </c>
      <c r="E7" s="12"/>
      <c r="F7" s="29">
        <v>146100</v>
      </c>
      <c r="G7" s="32"/>
      <c r="H7" s="29"/>
      <c r="I7" s="12">
        <v>54100</v>
      </c>
      <c r="J7" s="12">
        <v>70300</v>
      </c>
      <c r="K7" s="12">
        <v>0</v>
      </c>
      <c r="L7" s="19"/>
      <c r="M7" s="20"/>
    </row>
    <row r="8" spans="1:13" ht="15.75">
      <c r="A8" s="9" t="s">
        <v>61</v>
      </c>
      <c r="B8" s="19"/>
      <c r="C8" s="20"/>
      <c r="D8" s="12">
        <v>200000</v>
      </c>
      <c r="E8" s="12"/>
      <c r="F8" s="29"/>
      <c r="G8" s="32"/>
      <c r="H8" s="29"/>
      <c r="I8" s="12"/>
      <c r="J8" s="12"/>
      <c r="K8" s="12">
        <v>200000</v>
      </c>
      <c r="L8" s="19"/>
      <c r="M8" s="20"/>
    </row>
    <row r="9" spans="1:13" ht="15.75">
      <c r="A9" s="19" t="s">
        <v>75</v>
      </c>
      <c r="B9" s="25"/>
      <c r="C9" s="20"/>
      <c r="D9" s="12">
        <v>150000</v>
      </c>
      <c r="E9" s="12"/>
      <c r="F9" s="29"/>
      <c r="G9" s="32"/>
      <c r="H9" s="29"/>
      <c r="I9" s="12"/>
      <c r="J9" s="12">
        <v>120000</v>
      </c>
      <c r="K9" s="12">
        <v>30000</v>
      </c>
      <c r="L9" s="19"/>
      <c r="M9" s="20"/>
    </row>
    <row r="10" spans="1:13" ht="15.75">
      <c r="A10" s="19"/>
      <c r="B10" s="25"/>
      <c r="C10" s="20"/>
      <c r="D10" s="12"/>
      <c r="E10" s="12"/>
      <c r="F10" s="29"/>
      <c r="G10" s="32"/>
      <c r="H10" s="29"/>
      <c r="I10" s="12"/>
      <c r="J10" s="12"/>
      <c r="K10" s="12"/>
      <c r="L10" s="19"/>
      <c r="M10" s="20"/>
    </row>
    <row r="11" spans="1:13" ht="15.75">
      <c r="A11" s="19"/>
      <c r="B11" s="25"/>
      <c r="C11" s="20"/>
      <c r="D11" s="12"/>
      <c r="E11" s="12"/>
      <c r="F11" s="29"/>
      <c r="G11" s="32"/>
      <c r="H11" s="29"/>
      <c r="I11" s="12"/>
      <c r="J11" s="12"/>
      <c r="K11" s="12">
        <v>0</v>
      </c>
      <c r="L11" s="19"/>
      <c r="M11" s="32"/>
    </row>
    <row r="12" spans="1:13" ht="15.75">
      <c r="A12" s="23"/>
      <c r="B12" s="24"/>
      <c r="C12" s="22"/>
      <c r="D12" s="12"/>
      <c r="E12" s="12"/>
      <c r="F12" s="29"/>
      <c r="G12" s="32"/>
      <c r="H12" s="29"/>
      <c r="I12" s="12"/>
      <c r="J12" s="12"/>
      <c r="K12" s="12"/>
      <c r="L12" s="19"/>
      <c r="M12" s="20"/>
    </row>
    <row r="13" spans="1:13" ht="15.75">
      <c r="A13" s="19" t="s">
        <v>62</v>
      </c>
      <c r="B13" s="25"/>
      <c r="C13" s="20"/>
      <c r="D13" s="12">
        <f>SUM(D5:D12)</f>
        <v>665500</v>
      </c>
      <c r="E13" s="12"/>
      <c r="F13" s="29">
        <f>SUM(F6:F12)</f>
        <v>146100</v>
      </c>
      <c r="G13" s="32"/>
      <c r="H13" s="29"/>
      <c r="I13" s="12">
        <f>SUM(I5:I11)</f>
        <v>54100</v>
      </c>
      <c r="J13" s="12">
        <f>SUM(J5:J12)</f>
        <v>235300</v>
      </c>
      <c r="K13" s="12">
        <f>SUM(K5:K12)</f>
        <v>230000</v>
      </c>
      <c r="L13" s="19"/>
      <c r="M13" s="32">
        <f>SUM(M11:M12)</f>
        <v>0</v>
      </c>
    </row>
    <row r="14" spans="1:13" ht="15.75">
      <c r="A14" s="6"/>
      <c r="B14" s="6"/>
      <c r="C14" s="6"/>
      <c r="D14" s="8"/>
      <c r="E14" s="8"/>
      <c r="F14" s="8"/>
      <c r="G14" s="8"/>
      <c r="H14" s="8"/>
      <c r="I14" s="8"/>
      <c r="J14" s="8"/>
      <c r="K14" s="8"/>
      <c r="L14" s="6"/>
      <c r="M14" s="6"/>
    </row>
    <row r="15" spans="1:13" ht="15.75">
      <c r="A15" s="6"/>
      <c r="B15" s="6"/>
      <c r="C15" s="6"/>
      <c r="D15" s="8"/>
      <c r="E15" s="8"/>
      <c r="F15" s="8"/>
      <c r="G15" s="8"/>
      <c r="H15" s="8"/>
      <c r="I15" s="8"/>
      <c r="J15" s="8"/>
      <c r="K15" s="8"/>
      <c r="L15" s="6"/>
      <c r="M15" s="6"/>
    </row>
    <row r="16" spans="1:13" ht="15.75">
      <c r="A16" s="6"/>
      <c r="B16" s="6"/>
      <c r="C16" s="6"/>
      <c r="D16" s="8"/>
      <c r="E16" s="8"/>
      <c r="F16" s="8"/>
      <c r="G16" s="8"/>
      <c r="H16" s="8"/>
      <c r="I16" s="8"/>
      <c r="J16" s="8"/>
      <c r="K16" s="8"/>
      <c r="L16" s="6"/>
      <c r="M16" s="6"/>
    </row>
    <row r="17" spans="1:13" ht="15.75">
      <c r="A17" s="6"/>
      <c r="B17" s="6"/>
      <c r="C17" s="6"/>
      <c r="D17" s="8"/>
      <c r="E17" s="8"/>
      <c r="F17" s="8"/>
      <c r="G17" s="8"/>
      <c r="H17" s="8"/>
      <c r="I17" s="8"/>
      <c r="J17" s="8"/>
      <c r="K17" s="8"/>
      <c r="L17" s="6"/>
      <c r="M17" s="6"/>
    </row>
    <row r="18" spans="1:13" ht="15.75">
      <c r="A18" s="6"/>
      <c r="B18" s="6"/>
      <c r="C18" s="6"/>
      <c r="D18" s="8"/>
      <c r="E18" s="8"/>
      <c r="F18" s="8"/>
      <c r="G18" s="8"/>
      <c r="H18" s="8"/>
      <c r="I18" s="8"/>
      <c r="J18" s="8"/>
      <c r="K18" s="8"/>
      <c r="L18" s="6"/>
      <c r="M18" s="6"/>
    </row>
    <row r="19" spans="1:13" ht="15.75">
      <c r="A19" s="6"/>
      <c r="B19" s="6"/>
      <c r="C19" s="6"/>
      <c r="D19" s="8"/>
      <c r="E19" s="8"/>
      <c r="F19" s="8"/>
      <c r="G19" s="8"/>
      <c r="H19" s="8"/>
      <c r="I19" s="8"/>
      <c r="J19" s="8"/>
      <c r="K19" s="8"/>
      <c r="L19" s="6"/>
      <c r="M19" s="6"/>
    </row>
    <row r="20" spans="1:13" ht="15.75">
      <c r="A20" s="6"/>
      <c r="B20" s="6"/>
      <c r="C20" s="6"/>
      <c r="D20" s="8"/>
      <c r="E20" s="8"/>
      <c r="F20" s="8"/>
      <c r="G20" s="8"/>
      <c r="H20" s="8"/>
      <c r="I20" s="8"/>
      <c r="J20" s="8"/>
      <c r="K20" s="8"/>
      <c r="L20" s="6"/>
      <c r="M20" s="6"/>
    </row>
    <row r="21" spans="1:13" ht="15.75">
      <c r="A21" s="6"/>
      <c r="B21" s="6"/>
      <c r="C21" s="6"/>
      <c r="D21" s="8"/>
      <c r="E21" s="8"/>
      <c r="F21" s="8"/>
      <c r="G21" s="8"/>
      <c r="H21" s="8"/>
      <c r="I21" s="8"/>
      <c r="J21" s="8"/>
      <c r="K21" s="8"/>
      <c r="L21" s="6"/>
      <c r="M21" s="6"/>
    </row>
    <row r="22" spans="1:13" ht="15.75">
      <c r="A22" s="6"/>
      <c r="B22" s="6"/>
      <c r="C22" s="6"/>
      <c r="D22" s="8"/>
      <c r="E22" s="8"/>
      <c r="F22" s="8"/>
      <c r="G22" s="8"/>
      <c r="H22" s="8"/>
      <c r="I22" s="8"/>
      <c r="J22" s="8"/>
      <c r="K22" s="8"/>
      <c r="L22" s="6"/>
      <c r="M22" s="6"/>
    </row>
    <row r="23" spans="1:13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</sheetData>
  <sheetProtection/>
  <printOptions/>
  <pageMargins left="0.7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 County Road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 County Road Commission</dc:creator>
  <cp:keywords/>
  <dc:description/>
  <cp:lastModifiedBy>Andy Mazur</cp:lastModifiedBy>
  <cp:lastPrinted>2015-01-08T19:30:24Z</cp:lastPrinted>
  <dcterms:created xsi:type="dcterms:W3CDTF">2010-11-29T13:49:09Z</dcterms:created>
  <dcterms:modified xsi:type="dcterms:W3CDTF">2015-06-09T16:57:22Z</dcterms:modified>
  <cp:category/>
  <cp:version/>
  <cp:contentType/>
  <cp:contentStatus/>
</cp:coreProperties>
</file>